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نشاط 1" sheetId="1" r:id="rId1"/>
  </sheets>
  <externalReferences>
    <externalReference r:id="rId2"/>
  </externalReferences>
  <definedNames>
    <definedName name="_a65555">#REF!</definedName>
    <definedName name="_G65550">#REF!</definedName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_xlnm.Print_Area" localSheetId="0">'نشاط 1'!$A$1:$F$28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24519"/>
</workbook>
</file>

<file path=xl/calcChain.xml><?xml version="1.0" encoding="utf-8"?>
<calcChain xmlns="http://schemas.openxmlformats.org/spreadsheetml/2006/main">
  <c r="F28" i="1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C7"/>
  <c r="F6"/>
  <c r="C6"/>
  <c r="F5"/>
  <c r="C5"/>
</calcChain>
</file>

<file path=xl/sharedStrings.xml><?xml version="1.0" encoding="utf-8"?>
<sst xmlns="http://schemas.openxmlformats.org/spreadsheetml/2006/main" count="57" uniqueCount="54">
  <si>
    <t>تحليل مؤشرات مجموع نشاط النقــــل والاتصالات العام لسنة 2016</t>
  </si>
  <si>
    <t>جدول رقم (20)</t>
  </si>
  <si>
    <t>(ألاف الدنانير)</t>
  </si>
  <si>
    <t>التسلسل</t>
  </si>
  <si>
    <t>المفـــــــــــــــــــــــــــردات</t>
  </si>
  <si>
    <t>المبلـــــغ</t>
  </si>
  <si>
    <t>المبلــــــغ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</si>
  <si>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</si>
  <si>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</si>
  <si>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</si>
  <si>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(900+1000-2000)</t>
  </si>
  <si>
    <t>حق الملكية (100+200)</t>
  </si>
  <si>
    <t>أيرادات النشاط الجاري</t>
  </si>
  <si>
    <t>تخصيصات طويلة الأجل</t>
  </si>
  <si>
    <t>أيرادات أخرى</t>
  </si>
  <si>
    <t>قروض طويلة الأجل</t>
  </si>
  <si>
    <t>كلفة البضاعة المباعة</t>
  </si>
  <si>
    <t>رأس المال المتاح  (300+400+500)</t>
  </si>
  <si>
    <t>الإنتاج الكلي بسعر المنتج (2200+2300-2400)</t>
  </si>
  <si>
    <t>المطلوبات المتداولة</t>
  </si>
  <si>
    <t>الأستخدامات الوسيطة</t>
  </si>
  <si>
    <t>مجموع جانب المطلوبات (600+700)</t>
  </si>
  <si>
    <t>القيمة المضافة الإجمالية بسعر المنتج (2500-2600)</t>
  </si>
  <si>
    <t>إجمالي الموجودات الثابتة</t>
  </si>
  <si>
    <t xml:space="preserve">الضرائب غير المباشرة </t>
  </si>
  <si>
    <t>إنشاءات تحت التنفيذ</t>
  </si>
  <si>
    <t>الإعانات</t>
  </si>
  <si>
    <t>الإندثارات المتراكمة</t>
  </si>
  <si>
    <t>القيمة المضافة الإجمالية بالكلفة (2700-2800+2900)</t>
  </si>
  <si>
    <t>صافي الموجودات الثابتة (900+1000-1010)</t>
  </si>
  <si>
    <t>الإندثارات السنوية</t>
  </si>
  <si>
    <t>مخزون أخر المدة</t>
  </si>
  <si>
    <t>صافي القيمة المضافة بالكلفة(3000-3100)</t>
  </si>
  <si>
    <t>أ. مستلزمات سلعية</t>
  </si>
  <si>
    <t>صافي التحويلات الجارية</t>
  </si>
  <si>
    <t xml:space="preserve">د. بضاعة مشتراة بغرض البيع </t>
  </si>
  <si>
    <t>دخل عوامل الإنتاج (3200+3300)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</si>
  <si>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</si>
  <si>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</si>
  <si>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</si>
  <si>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</si>
  <si>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</si>
  <si>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</si>
  <si>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</si>
  <si>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العامل(1200+1300+1400)</t>
  </si>
  <si>
    <t>ب. الرواتب والأجور</t>
  </si>
  <si>
    <t>صافي رأس المال العامل (1500-700)</t>
  </si>
  <si>
    <t>ج. صافي الفوائد المدفوعة</t>
  </si>
  <si>
    <t>الموجودات الأخرى</t>
  </si>
  <si>
    <t>د. صافي إيجارات الأراضي المدفوعة</t>
  </si>
  <si>
    <t>رأس المال المستخدم600=(1100+1600+1700)</t>
  </si>
  <si>
    <t>تعويضات المشتغلين(3530+3600)</t>
  </si>
  <si>
    <t>مجموع جانب الموجودات800=(1100+1500+1700)</t>
  </si>
  <si>
    <t>فائض العمليات (3200-3900)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</si>
</sst>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16"/>
      <color theme="1"/>
      <name val="Al-Mateen"/>
      <family val="1"/>
    </font>
    <font>
      <b/>
      <sz val="10"/>
      <name val="Simplified Arabic"/>
      <charset val="178"/>
    </font>
    <font>
      <sz val="12"/>
      <color theme="1"/>
      <name val="Al-Mateen"/>
      <family val="1"/>
    </font>
    <font>
      <b/>
      <sz val="14"/>
      <color theme="1"/>
      <name val="Al-Mateen"/>
      <family val="1"/>
    </font>
    <font>
      <b/>
      <sz val="12"/>
      <color theme="1"/>
      <name val="Times New Roman"/>
      <family val="1"/>
    </font>
    <font>
      <b/>
      <sz val="12"/>
      <color theme="1"/>
      <name val="Simplified Arabic"/>
      <family val="1"/>
    </font>
    <font>
      <b/>
      <sz val="10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indent="1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606;&#1602;&#1604;%20&#1608;&#1575;&#1604;&#1575;&#1578;&#1589;&#1575;&#1604;&#1575;&#1578;%202016%20&#1575;&#1587;&#1605;&#1575;&#1569;/&#1606;&#1602;&#1604;%20&#1608;&#1575;&#1604;&#1571;&#1578;&#1589;&#1575;&#1604;&#1575;&#1578;%202016%20-%20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وانيء العراق"/>
      <sheetName val="ورقة10"/>
      <sheetName val="نقل بري"/>
      <sheetName val="ورقة5 (2)"/>
      <sheetName val="سكك حديد"/>
      <sheetName val="ورقة5 (13)"/>
      <sheetName val="نقل الوفود"/>
      <sheetName val="ورقة1"/>
      <sheetName val="ناقلات النفط"/>
      <sheetName val="ورقة6"/>
      <sheetName val="الخطوط الجوية"/>
      <sheetName val="ورقة7"/>
      <sheetName val="الخدمات المصرفية"/>
      <sheetName val="ورقة4"/>
      <sheetName val="النقل البحري"/>
      <sheetName val="ورقة2"/>
      <sheetName val="الاتصالات والبريد"/>
      <sheetName val="Sheet5"/>
      <sheetName val="شبكة دولية"/>
      <sheetName val="ورقة9"/>
      <sheetName val="نشاط 1"/>
      <sheetName val="Sheet7"/>
      <sheetName val="جدول 2"/>
      <sheetName val="Sheet10"/>
      <sheetName val="Sheet11"/>
    </sheetNames>
    <sheetDataSet>
      <sheetData sheetId="0">
        <row r="4">
          <cell r="C4">
            <v>603000</v>
          </cell>
          <cell r="F4">
            <v>398301844</v>
          </cell>
        </row>
        <row r="5">
          <cell r="C5">
            <v>179041894</v>
          </cell>
          <cell r="F5">
            <v>96813014</v>
          </cell>
        </row>
        <row r="6">
          <cell r="C6">
            <v>179644894</v>
          </cell>
          <cell r="F6">
            <v>1533107</v>
          </cell>
        </row>
        <row r="7">
          <cell r="C7">
            <v>0</v>
          </cell>
          <cell r="F7">
            <v>349249591</v>
          </cell>
        </row>
        <row r="8">
          <cell r="C8">
            <v>0</v>
          </cell>
          <cell r="F8">
            <v>0</v>
          </cell>
        </row>
        <row r="9">
          <cell r="C9">
            <v>179644894</v>
          </cell>
          <cell r="F9">
            <v>350782698</v>
          </cell>
        </row>
        <row r="10">
          <cell r="C10">
            <v>633900197</v>
          </cell>
          <cell r="F10">
            <v>31215733</v>
          </cell>
        </row>
        <row r="11">
          <cell r="C11">
            <v>813545091</v>
          </cell>
          <cell r="F11">
            <v>319566965</v>
          </cell>
        </row>
        <row r="12">
          <cell r="C12">
            <v>495114858</v>
          </cell>
          <cell r="F12">
            <v>30898</v>
          </cell>
        </row>
        <row r="13">
          <cell r="F13">
            <v>0</v>
          </cell>
        </row>
        <row r="14">
          <cell r="C14">
            <v>143203958</v>
          </cell>
          <cell r="F14">
            <v>319536067</v>
          </cell>
        </row>
        <row r="15">
          <cell r="C15">
            <v>351910900</v>
          </cell>
          <cell r="F15">
            <v>49617075</v>
          </cell>
        </row>
        <row r="16">
          <cell r="C16">
            <v>39315853</v>
          </cell>
          <cell r="F16">
            <v>269918992</v>
          </cell>
        </row>
        <row r="17">
          <cell r="C17">
            <v>12568783</v>
          </cell>
          <cell r="F17">
            <v>-22948278</v>
          </cell>
        </row>
        <row r="18">
          <cell r="C18">
            <v>0</v>
          </cell>
          <cell r="F18">
            <v>246970714</v>
          </cell>
        </row>
        <row r="19">
          <cell r="C19">
            <v>1185210</v>
          </cell>
          <cell r="F19">
            <v>98111340</v>
          </cell>
        </row>
        <row r="20">
          <cell r="C20">
            <v>25561860</v>
          </cell>
          <cell r="F20">
            <v>39513456</v>
          </cell>
        </row>
        <row r="21">
          <cell r="C21">
            <v>178268543</v>
          </cell>
          <cell r="F21">
            <v>31278924</v>
          </cell>
        </row>
        <row r="22">
          <cell r="C22">
            <v>244049795</v>
          </cell>
          <cell r="F22">
            <v>27318960</v>
          </cell>
        </row>
        <row r="23">
          <cell r="C23">
            <v>461634191</v>
          </cell>
          <cell r="F23">
            <v>148859374</v>
          </cell>
        </row>
        <row r="24">
          <cell r="C24">
            <v>-172266006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179644894</v>
          </cell>
          <cell r="F26">
            <v>176178334</v>
          </cell>
        </row>
        <row r="27">
          <cell r="C27">
            <v>813545091</v>
          </cell>
          <cell r="F27">
            <v>93740658</v>
          </cell>
        </row>
      </sheetData>
      <sheetData sheetId="1"/>
      <sheetData sheetId="2">
        <row r="5">
          <cell r="C5">
            <v>379000</v>
          </cell>
          <cell r="F5">
            <v>34513801</v>
          </cell>
        </row>
        <row r="6">
          <cell r="C6">
            <v>69959661</v>
          </cell>
          <cell r="F6">
            <v>11703724</v>
          </cell>
        </row>
        <row r="7">
          <cell r="C7">
            <v>70338661</v>
          </cell>
          <cell r="F7">
            <v>35512</v>
          </cell>
        </row>
        <row r="8">
          <cell r="C8">
            <v>9918714</v>
          </cell>
          <cell r="F8">
            <v>43742700</v>
          </cell>
        </row>
        <row r="9">
          <cell r="C9">
            <v>0</v>
          </cell>
          <cell r="F9">
            <v>0</v>
          </cell>
        </row>
        <row r="10">
          <cell r="C10">
            <v>80257375</v>
          </cell>
          <cell r="F10">
            <v>43778212</v>
          </cell>
        </row>
        <row r="11">
          <cell r="C11">
            <v>250627664</v>
          </cell>
          <cell r="F11">
            <v>3997593</v>
          </cell>
        </row>
        <row r="12">
          <cell r="C12">
            <v>330885039</v>
          </cell>
          <cell r="F12">
            <v>39780619</v>
          </cell>
        </row>
        <row r="13">
          <cell r="C13">
            <v>46217525</v>
          </cell>
          <cell r="F13">
            <v>432</v>
          </cell>
        </row>
        <row r="14">
          <cell r="C14">
            <v>0</v>
          </cell>
          <cell r="F14">
            <v>0</v>
          </cell>
        </row>
        <row r="15">
          <cell r="C15">
            <v>14814891</v>
          </cell>
          <cell r="F15">
            <v>39780187</v>
          </cell>
        </row>
        <row r="16">
          <cell r="C16">
            <v>31402634</v>
          </cell>
          <cell r="F16">
            <v>3540227</v>
          </cell>
        </row>
        <row r="17">
          <cell r="C17">
            <v>1395788</v>
          </cell>
          <cell r="F17">
            <v>36239960</v>
          </cell>
        </row>
        <row r="18">
          <cell r="C18">
            <v>1085525</v>
          </cell>
          <cell r="F18">
            <v>-406598</v>
          </cell>
        </row>
        <row r="19">
          <cell r="C19">
            <v>0</v>
          </cell>
          <cell r="F19">
            <v>35833362</v>
          </cell>
        </row>
        <row r="20">
          <cell r="C20">
            <v>310263</v>
          </cell>
          <cell r="F20">
            <v>5552551</v>
          </cell>
        </row>
        <row r="21">
          <cell r="F21">
            <v>5552551</v>
          </cell>
        </row>
        <row r="22">
          <cell r="C22">
            <v>251086769</v>
          </cell>
          <cell r="F22">
            <v>0</v>
          </cell>
        </row>
        <row r="23">
          <cell r="C23">
            <v>46451766</v>
          </cell>
          <cell r="F23">
            <v>0</v>
          </cell>
        </row>
        <row r="24">
          <cell r="C24">
            <v>298934323</v>
          </cell>
          <cell r="F24">
            <v>30280811</v>
          </cell>
        </row>
        <row r="25">
          <cell r="C25">
            <v>48306659</v>
          </cell>
          <cell r="F25">
            <v>0</v>
          </cell>
        </row>
        <row r="26">
          <cell r="C26">
            <v>548082</v>
          </cell>
          <cell r="F26">
            <v>0</v>
          </cell>
        </row>
        <row r="27">
          <cell r="C27">
            <v>80257375</v>
          </cell>
          <cell r="F27">
            <v>30280811</v>
          </cell>
        </row>
        <row r="28">
          <cell r="C28">
            <v>330885039</v>
          </cell>
          <cell r="F28">
            <v>5959149</v>
          </cell>
        </row>
      </sheetData>
      <sheetData sheetId="3"/>
      <sheetData sheetId="4">
        <row r="5">
          <cell r="C5">
            <v>1412608</v>
          </cell>
          <cell r="F5">
            <v>50218117</v>
          </cell>
        </row>
        <row r="6">
          <cell r="C6">
            <v>-413575381</v>
          </cell>
          <cell r="F6">
            <v>54573277</v>
          </cell>
        </row>
        <row r="7">
          <cell r="C7">
            <v>-412162773</v>
          </cell>
          <cell r="F7">
            <v>4777805</v>
          </cell>
        </row>
        <row r="8">
          <cell r="C8">
            <v>0</v>
          </cell>
          <cell r="F8">
            <v>747340</v>
          </cell>
        </row>
        <row r="9">
          <cell r="C9">
            <v>275697255</v>
          </cell>
          <cell r="F9">
            <v>1510</v>
          </cell>
        </row>
        <row r="10">
          <cell r="C10">
            <v>-136465518</v>
          </cell>
          <cell r="F10">
            <v>5523635</v>
          </cell>
        </row>
        <row r="11">
          <cell r="C11">
            <v>255102551</v>
          </cell>
          <cell r="F11">
            <v>5358930</v>
          </cell>
        </row>
        <row r="12">
          <cell r="C12">
            <v>118637033</v>
          </cell>
          <cell r="F12">
            <v>164705</v>
          </cell>
        </row>
        <row r="13">
          <cell r="C13">
            <v>100426627</v>
          </cell>
          <cell r="F13">
            <v>0</v>
          </cell>
        </row>
        <row r="14">
          <cell r="C14">
            <v>4364767</v>
          </cell>
          <cell r="F14">
            <v>0</v>
          </cell>
        </row>
        <row r="15">
          <cell r="C15">
            <v>60560603</v>
          </cell>
          <cell r="F15">
            <v>164705</v>
          </cell>
        </row>
        <row r="16">
          <cell r="C16">
            <v>44230791</v>
          </cell>
          <cell r="F16">
            <v>6124880</v>
          </cell>
        </row>
        <row r="17">
          <cell r="C17">
            <v>22971559</v>
          </cell>
          <cell r="F17">
            <v>-5960175</v>
          </cell>
        </row>
        <row r="18">
          <cell r="C18">
            <v>20723610</v>
          </cell>
          <cell r="F18">
            <v>2822593</v>
          </cell>
        </row>
        <row r="19">
          <cell r="C19">
            <v>0</v>
          </cell>
          <cell r="F19">
            <v>-3137582</v>
          </cell>
        </row>
        <row r="20">
          <cell r="C20">
            <v>2216002</v>
          </cell>
          <cell r="F20">
            <v>-51712429</v>
          </cell>
        </row>
        <row r="21">
          <cell r="C21">
            <v>31947</v>
          </cell>
          <cell r="F21">
            <v>-51712429</v>
          </cell>
        </row>
        <row r="22">
          <cell r="C22">
            <v>25752213</v>
          </cell>
          <cell r="F22">
            <v>0</v>
          </cell>
        </row>
        <row r="23">
          <cell r="C23">
            <v>25630270</v>
          </cell>
          <cell r="F23">
            <v>0</v>
          </cell>
        </row>
        <row r="24">
          <cell r="C24">
            <v>74354042</v>
          </cell>
          <cell r="F24">
            <v>50981815</v>
          </cell>
        </row>
        <row r="25">
          <cell r="C25">
            <v>-180748509</v>
          </cell>
          <cell r="F25">
            <v>144115</v>
          </cell>
        </row>
        <row r="26">
          <cell r="C26">
            <v>52200</v>
          </cell>
          <cell r="F26">
            <v>-2551083</v>
          </cell>
        </row>
        <row r="27">
          <cell r="C27">
            <v>-136465518</v>
          </cell>
          <cell r="F27">
            <v>50981815</v>
          </cell>
        </row>
        <row r="28">
          <cell r="C28">
            <v>118637033</v>
          </cell>
          <cell r="F28">
            <v>-56941990</v>
          </cell>
        </row>
      </sheetData>
      <sheetData sheetId="5"/>
      <sheetData sheetId="6">
        <row r="5">
          <cell r="C5">
            <v>75240</v>
          </cell>
          <cell r="F5">
            <v>141090828</v>
          </cell>
        </row>
        <row r="6">
          <cell r="C6">
            <v>71979392</v>
          </cell>
          <cell r="F6">
            <v>83606151</v>
          </cell>
        </row>
        <row r="7">
          <cell r="C7">
            <v>72054632</v>
          </cell>
          <cell r="F7">
            <v>0</v>
          </cell>
        </row>
        <row r="8">
          <cell r="C8">
            <v>116511</v>
          </cell>
          <cell r="F8">
            <v>27008809</v>
          </cell>
        </row>
        <row r="9">
          <cell r="C9">
            <v>86400000</v>
          </cell>
          <cell r="F9">
            <v>21440</v>
          </cell>
        </row>
        <row r="10">
          <cell r="C10">
            <v>158571143</v>
          </cell>
          <cell r="F10">
            <v>26987369</v>
          </cell>
        </row>
        <row r="11">
          <cell r="C11">
            <v>30545474</v>
          </cell>
          <cell r="F11">
            <v>6568853</v>
          </cell>
        </row>
        <row r="12">
          <cell r="C12">
            <v>189116617</v>
          </cell>
          <cell r="F12">
            <v>20418516</v>
          </cell>
        </row>
        <row r="13">
          <cell r="C13">
            <v>224624344</v>
          </cell>
          <cell r="F13">
            <v>0</v>
          </cell>
        </row>
        <row r="14">
          <cell r="C14">
            <v>72635</v>
          </cell>
          <cell r="F14">
            <v>0</v>
          </cell>
        </row>
        <row r="15">
          <cell r="C15">
            <v>111523577</v>
          </cell>
          <cell r="F15">
            <v>20418516</v>
          </cell>
        </row>
        <row r="16">
          <cell r="C16">
            <v>113173402</v>
          </cell>
          <cell r="F16">
            <v>21716941</v>
          </cell>
        </row>
        <row r="17">
          <cell r="C17">
            <v>12815727</v>
          </cell>
          <cell r="F17">
            <v>-1298425</v>
          </cell>
        </row>
        <row r="18">
          <cell r="C18">
            <v>11598124</v>
          </cell>
          <cell r="F18">
            <v>2281889</v>
          </cell>
        </row>
        <row r="19">
          <cell r="C19">
            <v>0</v>
          </cell>
          <cell r="F19">
            <v>983464</v>
          </cell>
        </row>
        <row r="20">
          <cell r="C20">
            <v>1192471</v>
          </cell>
          <cell r="F20">
            <v>-20133814</v>
          </cell>
        </row>
        <row r="21">
          <cell r="C21">
            <v>25132</v>
          </cell>
          <cell r="F21">
            <v>-20133814</v>
          </cell>
        </row>
        <row r="22">
          <cell r="C22">
            <v>27317683</v>
          </cell>
          <cell r="F22">
            <v>0</v>
          </cell>
        </row>
        <row r="23">
          <cell r="C23">
            <v>35533305</v>
          </cell>
          <cell r="F23">
            <v>0</v>
          </cell>
        </row>
        <row r="24">
          <cell r="C24">
            <v>75666715</v>
          </cell>
          <cell r="F24">
            <v>21117278</v>
          </cell>
        </row>
        <row r="25">
          <cell r="C25">
            <v>45121241</v>
          </cell>
          <cell r="F25">
            <v>0</v>
          </cell>
        </row>
        <row r="26">
          <cell r="C26">
            <v>276500</v>
          </cell>
          <cell r="F26">
            <v>0</v>
          </cell>
        </row>
        <row r="27">
          <cell r="C27">
            <v>158571143</v>
          </cell>
          <cell r="F27">
            <v>21117278</v>
          </cell>
        </row>
        <row r="28">
          <cell r="C28">
            <v>189116617</v>
          </cell>
          <cell r="F28">
            <v>-22415703</v>
          </cell>
        </row>
      </sheetData>
      <sheetData sheetId="7"/>
      <sheetData sheetId="8">
        <row r="5">
          <cell r="C5">
            <v>1097106</v>
          </cell>
          <cell r="F5">
            <v>0</v>
          </cell>
        </row>
        <row r="6">
          <cell r="C6">
            <v>112090138</v>
          </cell>
          <cell r="F6">
            <v>134008978</v>
          </cell>
        </row>
        <row r="7">
          <cell r="C7">
            <v>113187244</v>
          </cell>
          <cell r="F7">
            <v>0</v>
          </cell>
        </row>
        <row r="8">
          <cell r="C8">
            <v>0</v>
          </cell>
          <cell r="F8">
            <v>70413394</v>
          </cell>
        </row>
        <row r="9">
          <cell r="C9">
            <v>0</v>
          </cell>
          <cell r="F9">
            <v>0</v>
          </cell>
        </row>
        <row r="10">
          <cell r="C10">
            <v>113187244</v>
          </cell>
          <cell r="F10">
            <v>70413394</v>
          </cell>
        </row>
        <row r="11">
          <cell r="C11">
            <v>109026292</v>
          </cell>
          <cell r="F11">
            <v>9454749</v>
          </cell>
        </row>
        <row r="12">
          <cell r="C12">
            <v>222213536</v>
          </cell>
          <cell r="F12">
            <v>60958645</v>
          </cell>
        </row>
        <row r="13">
          <cell r="C13">
            <v>133721138</v>
          </cell>
          <cell r="F13">
            <v>0</v>
          </cell>
        </row>
        <row r="14">
          <cell r="C14">
            <v>287840</v>
          </cell>
          <cell r="F14">
            <v>0</v>
          </cell>
        </row>
        <row r="15">
          <cell r="C15">
            <v>72587407</v>
          </cell>
          <cell r="F15">
            <v>60958645</v>
          </cell>
        </row>
        <row r="16">
          <cell r="C16">
            <v>61421571</v>
          </cell>
          <cell r="F16">
            <v>9809855</v>
          </cell>
        </row>
        <row r="17">
          <cell r="C17">
            <v>800741</v>
          </cell>
          <cell r="F17">
            <v>51148790</v>
          </cell>
        </row>
        <row r="18">
          <cell r="C18">
            <v>711315</v>
          </cell>
          <cell r="F18">
            <v>-10394321</v>
          </cell>
        </row>
        <row r="19">
          <cell r="C19">
            <v>0</v>
          </cell>
          <cell r="F19">
            <v>40754469</v>
          </cell>
        </row>
        <row r="20">
          <cell r="C20">
            <v>89426</v>
          </cell>
          <cell r="F20">
            <v>28034109</v>
          </cell>
        </row>
        <row r="21">
          <cell r="C21">
            <v>0</v>
          </cell>
          <cell r="F21">
            <v>23818109</v>
          </cell>
        </row>
        <row r="22">
          <cell r="C22">
            <v>24158808</v>
          </cell>
          <cell r="F22">
            <v>0</v>
          </cell>
        </row>
        <row r="23">
          <cell r="C23">
            <v>135832416</v>
          </cell>
          <cell r="F23">
            <v>4216000</v>
          </cell>
        </row>
        <row r="24">
          <cell r="C24">
            <v>160791965</v>
          </cell>
          <cell r="F24">
            <v>12720360</v>
          </cell>
        </row>
        <row r="25">
          <cell r="C25">
            <v>51765673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113187244</v>
          </cell>
          <cell r="F27">
            <v>16936360</v>
          </cell>
        </row>
        <row r="28">
          <cell r="C28">
            <v>222213536</v>
          </cell>
          <cell r="F28">
            <v>34212430</v>
          </cell>
        </row>
      </sheetData>
      <sheetData sheetId="9"/>
      <sheetData sheetId="10">
        <row r="5">
          <cell r="C5">
            <v>278498</v>
          </cell>
          <cell r="F5">
            <v>698477527</v>
          </cell>
        </row>
        <row r="6">
          <cell r="C6">
            <v>89959439</v>
          </cell>
          <cell r="F6">
            <v>234710704</v>
          </cell>
        </row>
        <row r="7">
          <cell r="C7">
            <v>90237937</v>
          </cell>
          <cell r="F7">
            <v>15839141</v>
          </cell>
        </row>
        <row r="8">
          <cell r="C8">
            <v>0</v>
          </cell>
          <cell r="F8">
            <v>430978596</v>
          </cell>
        </row>
        <row r="9">
          <cell r="C9">
            <v>0</v>
          </cell>
          <cell r="F9">
            <v>11524416</v>
          </cell>
        </row>
        <row r="10">
          <cell r="C10">
            <v>90237937</v>
          </cell>
          <cell r="F10">
            <v>435293321</v>
          </cell>
        </row>
        <row r="11">
          <cell r="C11">
            <v>876639766</v>
          </cell>
          <cell r="F11">
            <v>320084547</v>
          </cell>
        </row>
        <row r="12">
          <cell r="C12">
            <v>966877703</v>
          </cell>
          <cell r="F12">
            <v>115208774</v>
          </cell>
        </row>
        <row r="13">
          <cell r="C13">
            <v>921458168</v>
          </cell>
          <cell r="F13">
            <v>0</v>
          </cell>
        </row>
        <row r="14">
          <cell r="C14">
            <v>11730063</v>
          </cell>
          <cell r="F14">
            <v>0</v>
          </cell>
        </row>
        <row r="15">
          <cell r="C15">
            <v>289016809</v>
          </cell>
          <cell r="F15">
            <v>115208774</v>
          </cell>
        </row>
        <row r="16">
          <cell r="C16">
            <v>644171422</v>
          </cell>
          <cell r="F16">
            <v>71715429</v>
          </cell>
        </row>
        <row r="17">
          <cell r="C17">
            <v>2414816</v>
          </cell>
          <cell r="F17">
            <v>43493345</v>
          </cell>
        </row>
        <row r="18">
          <cell r="C18">
            <v>-12518</v>
          </cell>
          <cell r="F18">
            <v>-14446773</v>
          </cell>
        </row>
        <row r="19">
          <cell r="C19">
            <v>1670</v>
          </cell>
          <cell r="F19">
            <v>29046572</v>
          </cell>
        </row>
        <row r="20">
          <cell r="C20">
            <v>2421561</v>
          </cell>
          <cell r="F20">
            <v>-35849807</v>
          </cell>
        </row>
        <row r="21">
          <cell r="C21">
            <v>4103</v>
          </cell>
          <cell r="F21">
            <v>-35849807</v>
          </cell>
        </row>
        <row r="22">
          <cell r="C22">
            <v>219227352</v>
          </cell>
          <cell r="F22">
            <v>0</v>
          </cell>
        </row>
        <row r="23">
          <cell r="C23">
            <v>97320231</v>
          </cell>
          <cell r="F23">
            <v>0</v>
          </cell>
        </row>
        <row r="24">
          <cell r="C24">
            <v>318962399</v>
          </cell>
          <cell r="F24">
            <v>65066995</v>
          </cell>
        </row>
        <row r="25">
          <cell r="C25">
            <v>-557677367</v>
          </cell>
          <cell r="F25">
            <v>15192</v>
          </cell>
        </row>
        <row r="26">
          <cell r="C26">
            <v>3743882</v>
          </cell>
          <cell r="F26">
            <v>-185808</v>
          </cell>
        </row>
        <row r="27">
          <cell r="C27">
            <v>90237937</v>
          </cell>
          <cell r="F27">
            <v>65066995</v>
          </cell>
        </row>
        <row r="28">
          <cell r="C28">
            <v>966877703</v>
          </cell>
          <cell r="F28">
            <v>-21573650</v>
          </cell>
        </row>
      </sheetData>
      <sheetData sheetId="11"/>
      <sheetData sheetId="12">
        <row r="5">
          <cell r="C5">
            <v>750000</v>
          </cell>
          <cell r="F5">
            <v>0</v>
          </cell>
        </row>
        <row r="6">
          <cell r="C6">
            <v>35429097</v>
          </cell>
          <cell r="F6">
            <v>27619148</v>
          </cell>
        </row>
        <row r="7">
          <cell r="C7">
            <v>36179097</v>
          </cell>
          <cell r="F7">
            <v>0</v>
          </cell>
        </row>
        <row r="8">
          <cell r="C8">
            <v>3117100</v>
          </cell>
          <cell r="F8">
            <v>27388670</v>
          </cell>
        </row>
        <row r="9">
          <cell r="C9">
            <v>0</v>
          </cell>
          <cell r="F9">
            <v>0</v>
          </cell>
        </row>
        <row r="10">
          <cell r="C10">
            <v>39296197</v>
          </cell>
          <cell r="F10">
            <v>27388670</v>
          </cell>
        </row>
        <row r="11">
          <cell r="C11">
            <v>16302053</v>
          </cell>
          <cell r="F11">
            <v>6134787</v>
          </cell>
        </row>
        <row r="12">
          <cell r="C12">
            <v>55598250</v>
          </cell>
          <cell r="F12">
            <v>21253883</v>
          </cell>
        </row>
        <row r="13">
          <cell r="C13">
            <v>25369148</v>
          </cell>
          <cell r="F13">
            <v>0</v>
          </cell>
        </row>
        <row r="14">
          <cell r="C14">
            <v>2250000</v>
          </cell>
          <cell r="F14">
            <v>0</v>
          </cell>
        </row>
        <row r="15">
          <cell r="C15">
            <v>9088824</v>
          </cell>
          <cell r="F15">
            <v>21253883</v>
          </cell>
        </row>
        <row r="16">
          <cell r="C16">
            <v>18530324</v>
          </cell>
          <cell r="F16">
            <v>1982977</v>
          </cell>
        </row>
        <row r="17">
          <cell r="C17">
            <v>178469</v>
          </cell>
          <cell r="F17">
            <v>19270906</v>
          </cell>
        </row>
        <row r="18">
          <cell r="C18">
            <v>141306</v>
          </cell>
          <cell r="F18">
            <v>285679</v>
          </cell>
        </row>
        <row r="19">
          <cell r="C19">
            <v>0</v>
          </cell>
          <cell r="F19">
            <v>19556585</v>
          </cell>
        </row>
        <row r="20">
          <cell r="C20">
            <v>37163</v>
          </cell>
          <cell r="F20">
            <v>15064368</v>
          </cell>
        </row>
        <row r="21">
          <cell r="C21">
            <v>0</v>
          </cell>
          <cell r="F21">
            <v>12254146</v>
          </cell>
        </row>
        <row r="22">
          <cell r="C22">
            <v>4971984</v>
          </cell>
          <cell r="F22">
            <v>1702348</v>
          </cell>
        </row>
        <row r="23">
          <cell r="C23">
            <v>31917473</v>
          </cell>
          <cell r="F23">
            <v>1107874</v>
          </cell>
        </row>
        <row r="24">
          <cell r="C24">
            <v>37067926</v>
          </cell>
          <cell r="F24">
            <v>4492217</v>
          </cell>
        </row>
        <row r="25">
          <cell r="C25">
            <v>20765873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39296197</v>
          </cell>
          <cell r="F27">
            <v>5600091</v>
          </cell>
        </row>
        <row r="28">
          <cell r="C28">
            <v>55598250</v>
          </cell>
          <cell r="F28">
            <v>13670815</v>
          </cell>
        </row>
      </sheetData>
      <sheetData sheetId="13"/>
      <sheetData sheetId="14">
        <row r="5">
          <cell r="C5">
            <v>70000</v>
          </cell>
          <cell r="F5">
            <v>0</v>
          </cell>
        </row>
        <row r="6">
          <cell r="C6">
            <v>144505375</v>
          </cell>
          <cell r="F6">
            <v>144432064</v>
          </cell>
        </row>
        <row r="7">
          <cell r="C7">
            <v>144575375</v>
          </cell>
          <cell r="F7">
            <v>56010490</v>
          </cell>
        </row>
        <row r="8">
          <cell r="C8">
            <v>0</v>
          </cell>
          <cell r="F8">
            <v>398746</v>
          </cell>
        </row>
        <row r="9">
          <cell r="C9">
            <v>0</v>
          </cell>
          <cell r="F9">
            <v>0</v>
          </cell>
        </row>
        <row r="10">
          <cell r="C10">
            <v>144575375</v>
          </cell>
          <cell r="F10">
            <v>56409236</v>
          </cell>
        </row>
        <row r="11">
          <cell r="C11">
            <v>441561766</v>
          </cell>
          <cell r="F11">
            <v>6021964</v>
          </cell>
        </row>
        <row r="12">
          <cell r="C12">
            <v>586137141</v>
          </cell>
          <cell r="F12">
            <v>50387272</v>
          </cell>
        </row>
        <row r="13">
          <cell r="C13">
            <v>144212814</v>
          </cell>
          <cell r="F13">
            <v>303</v>
          </cell>
        </row>
        <row r="14">
          <cell r="C14">
            <v>219250</v>
          </cell>
          <cell r="F14">
            <v>0</v>
          </cell>
        </row>
        <row r="15">
          <cell r="C15">
            <v>24494236</v>
          </cell>
          <cell r="F15">
            <v>50386969</v>
          </cell>
        </row>
        <row r="16">
          <cell r="C16">
            <v>119937828</v>
          </cell>
          <cell r="F16">
            <v>6744750</v>
          </cell>
        </row>
        <row r="17">
          <cell r="C17">
            <v>1920323</v>
          </cell>
          <cell r="F17">
            <v>43642219</v>
          </cell>
        </row>
        <row r="18">
          <cell r="C18">
            <v>1715038</v>
          </cell>
          <cell r="F18">
            <v>-1252939</v>
          </cell>
        </row>
        <row r="19">
          <cell r="C19">
            <v>0</v>
          </cell>
          <cell r="F19">
            <v>42389280</v>
          </cell>
        </row>
        <row r="20">
          <cell r="C20">
            <v>205285</v>
          </cell>
          <cell r="F20">
            <v>14378120</v>
          </cell>
        </row>
        <row r="21">
          <cell r="C21">
            <v>0</v>
          </cell>
          <cell r="F21">
            <v>2944016</v>
          </cell>
        </row>
        <row r="22">
          <cell r="C22">
            <v>410371311</v>
          </cell>
          <cell r="F22">
            <v>7231910</v>
          </cell>
        </row>
        <row r="23">
          <cell r="C23">
            <v>53655275</v>
          </cell>
          <cell r="F23">
            <v>4202194</v>
          </cell>
        </row>
        <row r="24">
          <cell r="C24">
            <v>465946909</v>
          </cell>
          <cell r="F24">
            <v>28040813</v>
          </cell>
        </row>
        <row r="25">
          <cell r="C25">
            <v>24385143</v>
          </cell>
          <cell r="F25">
            <v>0</v>
          </cell>
        </row>
        <row r="26">
          <cell r="C26">
            <v>252404</v>
          </cell>
          <cell r="F26">
            <v>-29653</v>
          </cell>
        </row>
        <row r="27">
          <cell r="C27">
            <v>144575375</v>
          </cell>
          <cell r="F27">
            <v>32243007</v>
          </cell>
        </row>
        <row r="28">
          <cell r="C28">
            <v>586137141</v>
          </cell>
          <cell r="F28">
            <v>11399212</v>
          </cell>
        </row>
      </sheetData>
      <sheetData sheetId="15"/>
      <sheetData sheetId="16">
        <row r="5">
          <cell r="C5">
            <v>1000000</v>
          </cell>
          <cell r="F5">
            <v>247651804</v>
          </cell>
        </row>
        <row r="6">
          <cell r="C6">
            <v>-131341029</v>
          </cell>
          <cell r="F6">
            <v>157256859</v>
          </cell>
        </row>
        <row r="7">
          <cell r="C7">
            <v>-130341029</v>
          </cell>
          <cell r="F7">
            <v>2801354</v>
          </cell>
        </row>
        <row r="8">
          <cell r="C8">
            <v>1000000</v>
          </cell>
          <cell r="F8">
            <v>225535762</v>
          </cell>
        </row>
        <row r="9">
          <cell r="C9">
            <v>733354060</v>
          </cell>
          <cell r="F9">
            <v>2700</v>
          </cell>
        </row>
        <row r="10">
          <cell r="C10">
            <v>604013031</v>
          </cell>
          <cell r="F10">
            <v>228334416</v>
          </cell>
        </row>
        <row r="11">
          <cell r="C11">
            <v>913973130</v>
          </cell>
          <cell r="F11">
            <v>18387776</v>
          </cell>
        </row>
        <row r="12">
          <cell r="C12">
            <v>1517986161</v>
          </cell>
          <cell r="F12">
            <v>209946640</v>
          </cell>
        </row>
        <row r="13">
          <cell r="C13">
            <v>342479863</v>
          </cell>
          <cell r="F13">
            <v>2052</v>
          </cell>
        </row>
        <row r="14">
          <cell r="C14">
            <v>62428800</v>
          </cell>
          <cell r="F14">
            <v>0</v>
          </cell>
        </row>
        <row r="15">
          <cell r="C15">
            <v>206302708</v>
          </cell>
          <cell r="F15">
            <v>209944588</v>
          </cell>
        </row>
        <row r="16">
          <cell r="C16">
            <v>198605955</v>
          </cell>
          <cell r="F16">
            <v>22595310</v>
          </cell>
        </row>
        <row r="17">
          <cell r="C17">
            <v>168280746</v>
          </cell>
          <cell r="F17">
            <v>187349278</v>
          </cell>
        </row>
        <row r="18">
          <cell r="C18">
            <v>165499241</v>
          </cell>
          <cell r="F18">
            <v>6110029</v>
          </cell>
        </row>
        <row r="19">
          <cell r="C19">
            <v>0</v>
          </cell>
          <cell r="F19">
            <v>193459307</v>
          </cell>
        </row>
        <row r="20">
          <cell r="C20">
            <v>2563199</v>
          </cell>
          <cell r="F20">
            <v>61478775</v>
          </cell>
        </row>
        <row r="21">
          <cell r="C21">
            <v>218306</v>
          </cell>
          <cell r="F21">
            <v>61478775</v>
          </cell>
        </row>
        <row r="22">
          <cell r="C22">
            <v>790485175</v>
          </cell>
          <cell r="F22">
            <v>0</v>
          </cell>
        </row>
        <row r="23">
          <cell r="C23">
            <v>360539972</v>
          </cell>
          <cell r="F23">
            <v>0</v>
          </cell>
        </row>
        <row r="24">
          <cell r="C24">
            <v>1319305893</v>
          </cell>
          <cell r="F24">
            <v>134137499</v>
          </cell>
        </row>
        <row r="25">
          <cell r="C25">
            <v>405332763</v>
          </cell>
          <cell r="F25">
            <v>1108683</v>
          </cell>
        </row>
        <row r="26">
          <cell r="C26">
            <v>74313</v>
          </cell>
          <cell r="F26">
            <v>-3265650</v>
          </cell>
        </row>
        <row r="27">
          <cell r="C27">
            <v>604013031</v>
          </cell>
          <cell r="F27">
            <v>134137499</v>
          </cell>
        </row>
        <row r="28">
          <cell r="C28">
            <v>1517986161</v>
          </cell>
          <cell r="F28">
            <v>53211779</v>
          </cell>
        </row>
      </sheetData>
      <sheetData sheetId="17"/>
      <sheetData sheetId="18">
        <row r="5">
          <cell r="C5">
            <v>400000</v>
          </cell>
          <cell r="F5">
            <v>1306324</v>
          </cell>
        </row>
        <row r="6">
          <cell r="C6">
            <v>-27596607</v>
          </cell>
          <cell r="F6">
            <v>17776750</v>
          </cell>
        </row>
        <row r="7">
          <cell r="C7">
            <v>-27196607</v>
          </cell>
          <cell r="F7">
            <v>0</v>
          </cell>
        </row>
        <row r="8">
          <cell r="C8">
            <v>0</v>
          </cell>
          <cell r="F8">
            <v>633426</v>
          </cell>
        </row>
        <row r="9">
          <cell r="C9">
            <v>0</v>
          </cell>
          <cell r="F9">
            <v>390</v>
          </cell>
        </row>
        <row r="10">
          <cell r="C10">
            <v>-27196607</v>
          </cell>
          <cell r="F10">
            <v>633036</v>
          </cell>
        </row>
        <row r="11">
          <cell r="C11">
            <v>43285747</v>
          </cell>
          <cell r="F11">
            <v>584309</v>
          </cell>
        </row>
        <row r="12">
          <cell r="C12">
            <v>16089140</v>
          </cell>
          <cell r="F12">
            <v>48727</v>
          </cell>
        </row>
        <row r="13">
          <cell r="C13">
            <v>18981777</v>
          </cell>
          <cell r="F13">
            <v>1403</v>
          </cell>
        </row>
        <row r="14">
          <cell r="C14">
            <v>101297</v>
          </cell>
          <cell r="F14">
            <v>0</v>
          </cell>
        </row>
        <row r="15">
          <cell r="C15">
            <v>17562857</v>
          </cell>
          <cell r="F15">
            <v>47324</v>
          </cell>
        </row>
        <row r="16">
          <cell r="C16">
            <v>1520217</v>
          </cell>
          <cell r="F16">
            <v>378884</v>
          </cell>
        </row>
        <row r="17">
          <cell r="C17">
            <v>1768586</v>
          </cell>
          <cell r="F17">
            <v>-331560</v>
          </cell>
        </row>
        <row r="18">
          <cell r="C18">
            <v>5619</v>
          </cell>
          <cell r="F18">
            <v>434805</v>
          </cell>
        </row>
        <row r="19">
          <cell r="C19">
            <v>10</v>
          </cell>
          <cell r="F19">
            <v>103245</v>
          </cell>
        </row>
        <row r="20">
          <cell r="C20">
            <v>1762957</v>
          </cell>
          <cell r="F20">
            <v>-4151894</v>
          </cell>
        </row>
        <row r="21">
          <cell r="C21">
            <v>0</v>
          </cell>
          <cell r="F21">
            <v>-4151894</v>
          </cell>
        </row>
        <row r="22">
          <cell r="C22">
            <v>5378649</v>
          </cell>
          <cell r="F22">
            <v>0</v>
          </cell>
        </row>
        <row r="23">
          <cell r="C23">
            <v>7421688</v>
          </cell>
          <cell r="F23">
            <v>0</v>
          </cell>
        </row>
        <row r="24">
          <cell r="C24">
            <v>14568923</v>
          </cell>
          <cell r="F24">
            <v>4255139</v>
          </cell>
        </row>
        <row r="25">
          <cell r="C25">
            <v>-28716824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-27196607</v>
          </cell>
          <cell r="F27">
            <v>4255139</v>
          </cell>
        </row>
        <row r="28">
          <cell r="C28">
            <v>16089140</v>
          </cell>
          <cell r="F28">
            <v>-4586699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9"/>
  <sheetViews>
    <sheetView rightToLeft="1" tabSelected="1" view="pageBreakPreview" zoomScaleSheetLayoutView="100" workbookViewId="0">
      <selection sqref="A1:F2"/>
    </sheetView>
  </sheetViews>
  <sheetFormatPr defaultRowHeight="21"/>
  <cols>
    <col min="1" max="1" width="7.7109375" style="1" customWidth="1"/>
    <col min="2" max="2" width="44.42578125" style="1" customWidth="1"/>
    <col min="3" max="3" width="16.7109375" style="23" customWidth="1"/>
    <col min="4" max="4" width="7.7109375" style="1" customWidth="1"/>
    <col min="5" max="5" width="46" style="1" customWidth="1"/>
    <col min="6" max="6" width="16.7109375" style="23" customWidth="1"/>
    <col min="7" max="8" width="9.140625" style="1"/>
    <col min="9" max="9" width="14.28515625" style="1" bestFit="1" customWidth="1"/>
    <col min="10" max="16384" width="9.140625" style="1"/>
  </cols>
  <sheetData>
    <row r="1" spans="1:26" ht="22.5" customHeight="1">
      <c r="A1" s="24" t="s">
        <v>0</v>
      </c>
      <c r="B1" s="24"/>
      <c r="C1" s="24"/>
      <c r="D1" s="24"/>
      <c r="E1" s="24"/>
      <c r="F1" s="24"/>
    </row>
    <row r="2" spans="1:26" ht="18" customHeight="1">
      <c r="A2" s="24" t="s">
        <v>1</v>
      </c>
      <c r="B2" s="24"/>
      <c r="C2" s="24"/>
      <c r="D2" s="24"/>
      <c r="E2" s="24"/>
      <c r="F2" s="24"/>
    </row>
    <row r="3" spans="1:26" ht="18" customHeight="1" thickBot="1">
      <c r="A3" s="25"/>
      <c r="B3" s="26"/>
      <c r="C3" s="2"/>
      <c r="D3" s="3"/>
      <c r="E3" s="4"/>
      <c r="F3" s="4" t="s">
        <v>2</v>
      </c>
    </row>
    <row r="4" spans="1:26" s="8" customFormat="1" ht="18" customHeight="1" thickBot="1">
      <c r="A4" s="5" t="s">
        <v>3</v>
      </c>
      <c r="B4" s="6" t="s">
        <v>4</v>
      </c>
      <c r="C4" s="5" t="s">
        <v>5</v>
      </c>
      <c r="D4" s="5" t="s">
        <v>3</v>
      </c>
      <c r="E4" s="6" t="s">
        <v>4</v>
      </c>
      <c r="F4" s="5" t="s">
        <v>6</v>
      </c>
      <c r="G4" s="7"/>
      <c r="H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13" customFormat="1" ht="18" customHeight="1" thickBot="1">
      <c r="A5" s="9">
        <v>100</v>
      </c>
      <c r="B5" s="10" t="s">
        <v>7</v>
      </c>
      <c r="C5" s="11">
        <f>'[1]موانيء العراق'!C4+'[1]نقل بري'!C5+'[1]سكك حديد'!C5+'[1]نقل الوفود'!C5+'[1]ناقلات النفط'!C5+'[1]الخطوط الجوية'!C5+'[1]الخدمات المصرفية'!C5+'[1]النقل البحري'!C5+'[1]الاتصالات والبريد'!C5+'[1]شبكة دولية'!C5</f>
        <v>6065452</v>
      </c>
      <c r="D5" s="12">
        <v>2000</v>
      </c>
      <c r="E5" s="10" t="s">
        <v>8</v>
      </c>
      <c r="F5" s="11">
        <f>'[1]موانيء العراق'!F4+'[1]نقل بري'!F5+'[1]سكك حديد'!F5+'[1]نقل الوفود'!F5+'[1]ناقلات النفط'!F5+'[1]الخطوط الجوية'!F5+'[1]الخدمات المصرفية'!F5+'[1]النقل البحري'!F5+'[1]الاتصالات والبريد'!F5+'[1]شبكة دولية'!F5</f>
        <v>1571560245</v>
      </c>
      <c r="G5" s="7"/>
      <c r="H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18" customFormat="1" ht="18" customHeight="1" thickBot="1">
      <c r="A6" s="14">
        <v>200</v>
      </c>
      <c r="B6" s="15" t="s">
        <v>9</v>
      </c>
      <c r="C6" s="16">
        <f>'[1]موانيء العراق'!C5+'[1]نقل بري'!C6+'[1]سكك حديد'!C6+'[1]نقل الوفود'!C6+'[1]ناقلات النفط'!C6+'[1]الخطوط الجوية'!C6+'[1]الخدمات المصرفية'!C6+'[1]النقل البحري'!C6+'[1]الاتصالات والبريد'!C6+'[1]شبكة دولية'!C6</f>
        <v>130451979</v>
      </c>
      <c r="D6" s="17">
        <v>2100</v>
      </c>
      <c r="E6" s="15" t="s">
        <v>10</v>
      </c>
      <c r="F6" s="11">
        <f>'[1]موانيء العراق'!F5+'[1]نقل بري'!F6+'[1]سكك حديد'!F6+'[1]نقل الوفود'!F6+'[1]ناقلات النفط'!F6+'[1]الخطوط الجوية'!F6+'[1]الخدمات المصرفية'!F6+'[1]النقل البحري'!F6+'[1]الاتصالات والبريد'!F6+'[1]شبكة دولية'!F6</f>
        <v>962500669</v>
      </c>
      <c r="G6" s="7"/>
      <c r="H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13" customFormat="1" ht="18" customHeight="1" thickBot="1">
      <c r="A7" s="9">
        <v>300</v>
      </c>
      <c r="B7" s="10" t="s">
        <v>11</v>
      </c>
      <c r="C7" s="11">
        <f>'[1]موانيء العراق'!C6+'[1]نقل بري'!C7+'[1]سكك حديد'!C7+'[1]نقل الوفود'!C7+'[1]ناقلات النفط'!C7+'[1]الخطوط الجوية'!C7+'[1]الخدمات المصرفية'!C7+'[1]النقل البحري'!C7+'[1]الاتصالات والبريد'!C7+'[1]شبكة دولية'!C7</f>
        <v>136517431</v>
      </c>
      <c r="D7" s="12">
        <v>2200</v>
      </c>
      <c r="E7" s="10" t="s">
        <v>12</v>
      </c>
      <c r="F7" s="11">
        <f>'[1]موانيء العراق'!F6+'[1]نقل بري'!F7+'[1]سكك حديد'!F7+'[1]نقل الوفود'!F7+'[1]ناقلات النفط'!F7+'[1]الخطوط الجوية'!F7+'[1]الخدمات المصرفية'!F7+'[1]النقل البحري'!F7+'[1]الاتصالات والبريد'!F7+'[1]شبكة دولية'!F7</f>
        <v>80997409</v>
      </c>
      <c r="G7" s="7"/>
      <c r="H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18" customFormat="1" ht="18" customHeight="1" thickBot="1">
      <c r="A8" s="14">
        <v>400</v>
      </c>
      <c r="B8" s="15" t="s">
        <v>13</v>
      </c>
      <c r="C8" s="16">
        <f>'[1]موانيء العراق'!C7+'[1]نقل بري'!C8+'[1]سكك حديد'!C8+'[1]نقل الوفود'!C8+'[1]ناقلات النفط'!C8+'[1]الخطوط الجوية'!C8+'[1]الخدمات المصرفية'!C8+'[1]النقل البحري'!C8+'[1]الاتصالات والبريد'!C8+'[1]شبكة دولية'!C8</f>
        <v>14152325</v>
      </c>
      <c r="D8" s="17">
        <v>2300</v>
      </c>
      <c r="E8" s="15" t="s">
        <v>14</v>
      </c>
      <c r="F8" s="11">
        <f>'[1]موانيء العراق'!F7+'[1]نقل بري'!F8+'[1]سكك حديد'!F8+'[1]نقل الوفود'!F8+'[1]ناقلات النفط'!F8+'[1]الخطوط الجوية'!F8+'[1]الخدمات المصرفية'!F8+'[1]النقل البحري'!F8+'[1]الاتصالات والبريد'!F8+'[1]شبكة دولية'!F8</f>
        <v>1176097034</v>
      </c>
      <c r="G8" s="7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13" customFormat="1" ht="18" customHeight="1" thickBot="1">
      <c r="A9" s="9">
        <v>500</v>
      </c>
      <c r="B9" s="10" t="s">
        <v>15</v>
      </c>
      <c r="C9" s="11">
        <f>'[1]موانيء العراق'!C8+'[1]نقل بري'!C9+'[1]سكك حديد'!C9+'[1]نقل الوفود'!C9+'[1]ناقلات النفط'!C9+'[1]الخطوط الجوية'!C9+'[1]الخدمات المصرفية'!C9+'[1]النقل البحري'!C9+'[1]الاتصالات والبريد'!C9+'[1]شبكة دولية'!C9</f>
        <v>1095451315</v>
      </c>
      <c r="D9" s="12">
        <v>2400</v>
      </c>
      <c r="E9" s="10" t="s">
        <v>16</v>
      </c>
      <c r="F9" s="11">
        <f>'[1]موانيء العراق'!F8+'[1]نقل بري'!F9+'[1]سكك حديد'!F9+'[1]نقل الوفود'!F9+'[1]ناقلات النفط'!F9+'[1]الخطوط الجوية'!F9+'[1]الخدمات المصرفية'!F9+'[1]النقل البحري'!F9+'[1]الاتصالات والبريد'!F9+'[1]شبكة دولية'!F9</f>
        <v>11550456</v>
      </c>
      <c r="G9" s="7"/>
      <c r="H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18" customFormat="1" ht="18" customHeight="1" thickBot="1">
      <c r="A10" s="14">
        <v>600</v>
      </c>
      <c r="B10" s="15" t="s">
        <v>17</v>
      </c>
      <c r="C10" s="16">
        <f>'[1]موانيء العراق'!C9+'[1]نقل بري'!C10+'[1]سكك حديد'!C10+'[1]نقل الوفود'!C10+'[1]ناقلات النفط'!C10+'[1]الخطوط الجوية'!C10+'[1]الخدمات المصرفية'!C10+'[1]النقل البحري'!C10+'[1]الاتصالات والبريد'!C10+'[1]شبكة دولية'!C10</f>
        <v>1246121071</v>
      </c>
      <c r="D10" s="17">
        <v>2500</v>
      </c>
      <c r="E10" s="15" t="s">
        <v>18</v>
      </c>
      <c r="F10" s="11">
        <f>'[1]موانيء العراق'!F9+'[1]نقل بري'!F10+'[1]سكك حديد'!F10+'[1]نقل الوفود'!F10+'[1]ناقلات النفط'!F10+'[1]الخطوط الجوية'!F10+'[1]الخدمات المصرفية'!F10+'[1]النقل البحري'!F10+'[1]الاتصالات والبريد'!F10+'[1]شبكة دولية'!F10</f>
        <v>1245543987</v>
      </c>
      <c r="G10" s="7"/>
      <c r="H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13" customFormat="1" ht="18" customHeight="1" thickBot="1">
      <c r="A11" s="9">
        <v>700</v>
      </c>
      <c r="B11" s="10" t="s">
        <v>19</v>
      </c>
      <c r="C11" s="11">
        <f>'[1]موانيء العراق'!C10+'[1]نقل بري'!C11+'[1]سكك حديد'!C11+'[1]نقل الوفود'!C11+'[1]ناقلات النفط'!C11+'[1]الخطوط الجوية'!C11+'[1]الخدمات المصرفية'!C11+'[1]النقل البحري'!C11+'[1]الاتصالات والبريد'!C11+'[1]شبكة دولية'!C11</f>
        <v>3570964640</v>
      </c>
      <c r="D11" s="12">
        <v>2600</v>
      </c>
      <c r="E11" s="10" t="s">
        <v>20</v>
      </c>
      <c r="F11" s="11">
        <f>'[1]موانيء العراق'!F10+'[1]نقل بري'!F11+'[1]سكك حديد'!F11+'[1]نقل الوفود'!F11+'[1]ناقلات النفط'!F11+'[1]الخطوط الجوية'!F11+'[1]الخدمات المصرفية'!F11+'[1]النقل البحري'!F11+'[1]الاتصالات والبريد'!F11+'[1]شبكة دولية'!F11</f>
        <v>407809241</v>
      </c>
      <c r="G11" s="7"/>
      <c r="H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18" customFormat="1" ht="18" customHeight="1" thickBot="1">
      <c r="A12" s="14">
        <v>800</v>
      </c>
      <c r="B12" s="15" t="s">
        <v>21</v>
      </c>
      <c r="C12" s="16">
        <f>'[1]موانيء العراق'!C11+'[1]نقل بري'!C12+'[1]سكك حديد'!C12+'[1]نقل الوفود'!C12+'[1]ناقلات النفط'!C12+'[1]الخطوط الجوية'!C12+'[1]الخدمات المصرفية'!C12+'[1]النقل البحري'!C12+'[1]الاتصالات والبريد'!C12+'[1]شبكة دولية'!C12</f>
        <v>4817085711</v>
      </c>
      <c r="D12" s="17">
        <v>2700</v>
      </c>
      <c r="E12" s="15" t="s">
        <v>22</v>
      </c>
      <c r="F12" s="11">
        <f>'[1]موانيء العراق'!F11+'[1]نقل بري'!F12+'[1]سكك حديد'!F12+'[1]نقل الوفود'!F12+'[1]ناقلات النفط'!F12+'[1]الخطوط الجوية'!F12+'[1]الخدمات المصرفية'!F12+'[1]النقل البحري'!F12+'[1]الاتصالات والبريد'!F12+'[1]شبكة دولية'!F12</f>
        <v>837734746</v>
      </c>
      <c r="G12" s="7"/>
      <c r="H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13" customFormat="1" ht="18" customHeight="1" thickBot="1">
      <c r="A13" s="9">
        <v>900</v>
      </c>
      <c r="B13" s="10" t="s">
        <v>23</v>
      </c>
      <c r="C13" s="11">
        <f>'[1]موانيء العراق'!C12+'[1]نقل بري'!C13+'[1]سكك حديد'!C13+'[1]نقل الوفود'!C13+'[1]ناقلات النفط'!C13+'[1]الخطوط الجوية'!C13+'[1]الخدمات المصرفية'!C13+'[1]النقل البحري'!C13+'[1]الاتصالات والبريد'!C13+'[1]شبكة دولية'!C13</f>
        <v>2452606262</v>
      </c>
      <c r="D13" s="12">
        <v>2800</v>
      </c>
      <c r="E13" s="10" t="s">
        <v>24</v>
      </c>
      <c r="F13" s="11">
        <f>'[1]موانيء العراق'!F12+'[1]نقل بري'!F13+'[1]سكك حديد'!F13+'[1]نقل الوفود'!F13+'[1]ناقلات النفط'!F13+'[1]الخطوط الجوية'!F13+'[1]الخدمات المصرفية'!F13+'[1]النقل البحري'!F13+'[1]الاتصالات والبريد'!F13+'[1]شبكة دولية'!F13</f>
        <v>35088</v>
      </c>
      <c r="G13" s="7"/>
      <c r="H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18" customFormat="1" ht="18" customHeight="1" thickBot="1">
      <c r="A14" s="14">
        <v>1000</v>
      </c>
      <c r="B14" s="15" t="s">
        <v>25</v>
      </c>
      <c r="C14" s="16">
        <f>'[1]موانيء العراق'!C13+'[1]نقل بري'!C14+'[1]سكك حديد'!C14+'[1]نقل الوفود'!C14+'[1]ناقلات النفط'!C14+'[1]الخطوط الجوية'!C14+'[1]الخدمات المصرفية'!C14+'[1]النقل البحري'!C14+'[1]الاتصالات والبريد'!C14+'[1]شبكة دولية'!C14</f>
        <v>81454652</v>
      </c>
      <c r="D14" s="17">
        <v>2900</v>
      </c>
      <c r="E14" s="15" t="s">
        <v>26</v>
      </c>
      <c r="F14" s="11">
        <f>'[1]موانيء العراق'!F13+'[1]نقل بري'!F14+'[1]سكك حديد'!F14+'[1]نقل الوفود'!F14+'[1]ناقلات النفط'!F14+'[1]الخطوط الجوية'!F14+'[1]الخدمات المصرفية'!F14+'[1]النقل البحري'!F14+'[1]الاتصالات والبريد'!F14+'[1]شبكة دولية'!F14</f>
        <v>0</v>
      </c>
      <c r="G14" s="7"/>
      <c r="H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13" customFormat="1" ht="18" customHeight="1" thickBot="1">
      <c r="A15" s="9">
        <v>1010</v>
      </c>
      <c r="B15" s="10" t="s">
        <v>27</v>
      </c>
      <c r="C15" s="11">
        <f>'[1]موانيء العراق'!C14+'[1]نقل بري'!C15+'[1]سكك حديد'!C15+'[1]نقل الوفود'!C15+'[1]ناقلات النفط'!C15+'[1]الخطوط الجوية'!C15+'[1]الخدمات المصرفية'!C15+'[1]النقل البحري'!C15+'[1]الاتصالات والبريد'!C15+'[1]شبكة دولية'!C15</f>
        <v>949155870</v>
      </c>
      <c r="D15" s="12">
        <v>3000</v>
      </c>
      <c r="E15" s="10" t="s">
        <v>28</v>
      </c>
      <c r="F15" s="11">
        <f>'[1]موانيء العراق'!F14+'[1]نقل بري'!F15+'[1]سكك حديد'!F15+'[1]نقل الوفود'!F15+'[1]ناقلات النفط'!F15+'[1]الخطوط الجوية'!F15+'[1]الخدمات المصرفية'!F15+'[1]النقل البحري'!F15+'[1]الاتصالات والبريد'!F15+'[1]شبكة دولية'!F15</f>
        <v>837699658</v>
      </c>
      <c r="G15" s="7"/>
      <c r="H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18" customFormat="1" ht="18" customHeight="1" thickBot="1">
      <c r="A16" s="14">
        <v>1100</v>
      </c>
      <c r="B16" s="15" t="s">
        <v>29</v>
      </c>
      <c r="C16" s="16">
        <f>'[1]موانيء العراق'!C15+'[1]نقل بري'!C16+'[1]سكك حديد'!C16+'[1]نقل الوفود'!C16+'[1]ناقلات النفط'!C16+'[1]الخطوط الجوية'!C16+'[1]الخدمات المصرفية'!C16+'[1]النقل البحري'!C16+'[1]الاتصالات والبريد'!C16+'[1]شبكة دولية'!C16</f>
        <v>1584905044</v>
      </c>
      <c r="D16" s="17">
        <v>3100</v>
      </c>
      <c r="E16" s="15" t="s">
        <v>30</v>
      </c>
      <c r="F16" s="11">
        <f>'[1]موانيء العراق'!F15+'[1]نقل بري'!F16+'[1]سكك حديد'!F16+'[1]نقل الوفود'!F16+'[1]ناقلات النفط'!F16+'[1]الخطوط الجوية'!F16+'[1]الخدمات المصرفية'!F16+'[1]النقل البحري'!F16+'[1]الاتصالات والبريد'!F16+'[1]شبكة دولية'!F16</f>
        <v>194226328</v>
      </c>
      <c r="G16" s="7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13" customFormat="1" ht="18" customHeight="1" thickBot="1">
      <c r="A17" s="9">
        <v>1200</v>
      </c>
      <c r="B17" s="10" t="s">
        <v>31</v>
      </c>
      <c r="C17" s="11">
        <f>'[1]موانيء العراق'!C16+'[1]نقل بري'!C17+'[1]سكك حديد'!C17+'[1]نقل الوفود'!C17+'[1]ناقلات النفط'!C17+'[1]الخطوط الجوية'!C17+'[1]الخدمات المصرفية'!C17+'[1]النقل البحري'!C17+'[1]الاتصالات والبريد'!C17+'[1]شبكة دولية'!C17</f>
        <v>251862608</v>
      </c>
      <c r="D17" s="12">
        <v>3200</v>
      </c>
      <c r="E17" s="10" t="s">
        <v>32</v>
      </c>
      <c r="F17" s="11">
        <f>'[1]موانيء العراق'!F16+'[1]نقل بري'!F17+'[1]سكك حديد'!F17+'[1]نقل الوفود'!F17+'[1]ناقلات النفط'!F17+'[1]الخطوط الجوية'!F17+'[1]الخدمات المصرفية'!F17+'[1]النقل البحري'!F17+'[1]الاتصالات والبريد'!F17+'[1]شبكة دولية'!F17</f>
        <v>643473330</v>
      </c>
      <c r="G17" s="7"/>
      <c r="H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18" customFormat="1" ht="18" customHeight="1" thickBot="1">
      <c r="A18" s="14">
        <v>1210</v>
      </c>
      <c r="B18" s="15" t="s">
        <v>33</v>
      </c>
      <c r="C18" s="16">
        <f>'[1]موانيء العراق'!C17+'[1]نقل بري'!C18+'[1]سكك حديد'!C18+'[1]نقل الوفود'!C18+'[1]ناقلات النفط'!C18+'[1]الخطوط الجوية'!C18+'[1]الخدمات المصرفية'!C18+'[1]النقل البحري'!C18+'[1]الاتصالات والبريد'!C18+'[1]شبكة دولية'!C18</f>
        <v>214036043</v>
      </c>
      <c r="D18" s="17">
        <v>3300</v>
      </c>
      <c r="E18" s="15" t="s">
        <v>34</v>
      </c>
      <c r="F18" s="11">
        <f>'[1]موانيء العراق'!F17+'[1]نقل بري'!F18+'[1]سكك حديد'!F18+'[1]نقل الوفود'!F18+'[1]ناقلات النفط'!F18+'[1]الخطوط الجوية'!F18+'[1]الخدمات المصرفية'!F18+'[1]النقل البحري'!F18+'[1]الاتصالات والبريد'!F18+'[1]شبكة دولية'!F18</f>
        <v>-37513914</v>
      </c>
      <c r="G18" s="7"/>
      <c r="H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13" customFormat="1" ht="18" customHeight="1" thickBot="1">
      <c r="A19" s="9">
        <v>1220</v>
      </c>
      <c r="B19" s="10" t="s">
        <v>35</v>
      </c>
      <c r="C19" s="11">
        <f>'[1]موانيء العراق'!C18+'[1]نقل بري'!C19+'[1]سكك حديد'!C19+'[1]نقل الوفود'!C19+'[1]ناقلات النفط'!C19+'[1]الخطوط الجوية'!C19+'[1]الخدمات المصرفية'!C19+'[1]النقل البحري'!C19+'[1]الاتصالات والبريد'!C19+'[1]شبكة دولية'!C19</f>
        <v>1680</v>
      </c>
      <c r="D19" s="12">
        <v>3400</v>
      </c>
      <c r="E19" s="10" t="s">
        <v>36</v>
      </c>
      <c r="F19" s="11">
        <f>'[1]موانيء العراق'!F18+'[1]نقل بري'!F19+'[1]سكك حديد'!F19+'[1]نقل الوفود'!F19+'[1]ناقلات النفط'!F19+'[1]الخطوط الجوية'!F19+'[1]الخدمات المصرفية'!F19+'[1]النقل البحري'!F19+'[1]الاتصالات والبريد'!F19+'[1]شبكة دولية'!F19</f>
        <v>605959416</v>
      </c>
      <c r="G19" s="7"/>
      <c r="H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18" customFormat="1" ht="18" customHeight="1" thickBot="1">
      <c r="A20" s="14">
        <v>1230</v>
      </c>
      <c r="B20" s="15" t="s">
        <v>37</v>
      </c>
      <c r="C20" s="16">
        <f>'[1]موانيء العراق'!C19+'[1]نقل بري'!C20+'[1]سكك حديد'!C20+'[1]نقل الوفود'!C20+'[1]ناقلات النفط'!C20+'[1]الخطوط الجوية'!C20+'[1]الخدمات المصرفية'!C20+'[1]النقل البحري'!C20+'[1]الاتصالات والبريد'!C20+'[1]شبكة دولية'!C20</f>
        <v>11983537</v>
      </c>
      <c r="D20" s="17">
        <v>3500</v>
      </c>
      <c r="E20" s="15" t="s">
        <v>38</v>
      </c>
      <c r="F20" s="11">
        <f>'[1]موانيء العراق'!F19+'[1]نقل بري'!F20+'[1]سكك حديد'!F20+'[1]نقل الوفود'!F20+'[1]ناقلات النفط'!F20+'[1]الخطوط الجوية'!F20+'[1]الخدمات المصرفية'!F20+'[1]النقل البحري'!F20+'[1]الاتصالات والبريد'!F20+'[1]شبكة دولية'!F20</f>
        <v>110771319</v>
      </c>
      <c r="G20" s="7"/>
      <c r="H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13" customFormat="1" ht="18" customHeight="1" thickBot="1">
      <c r="A21" s="9">
        <v>1240</v>
      </c>
      <c r="B21" s="10" t="s">
        <v>39</v>
      </c>
      <c r="C21" s="11">
        <f>'[1]موانيء العراق'!C20+'[1]نقل بري'!C21+'[1]سكك حديد'!C21+'[1]نقل الوفود'!C21+'[1]ناقلات النفط'!C21+'[1]الخطوط الجوية'!C21+'[1]الخدمات المصرفية'!C21+'[1]النقل البحري'!C21+'[1]الاتصالات والبريد'!C21+'[1]شبكة دولية'!C21</f>
        <v>25841348</v>
      </c>
      <c r="D21" s="12">
        <v>3510</v>
      </c>
      <c r="E21" s="10" t="s">
        <v>9</v>
      </c>
      <c r="F21" s="11">
        <f>'[1]موانيء العراق'!F20+'[1]نقل بري'!F21+'[1]سكك حديد'!F21+'[1]نقل الوفود'!F21+'[1]ناقلات النفط'!F21+'[1]الخطوط الجوية'!F21+'[1]الخدمات المصرفية'!F21+'[1]النقل البحري'!F21+'[1]الاتصالات والبريد'!F21+'[1]شبكة دولية'!F21</f>
        <v>33713109</v>
      </c>
      <c r="G21" s="7"/>
      <c r="H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18" customFormat="1" ht="18" customHeight="1" thickBot="1">
      <c r="A22" s="14">
        <v>1300</v>
      </c>
      <c r="B22" s="15" t="s">
        <v>40</v>
      </c>
      <c r="C22" s="16">
        <f>'[1]موانيء العراق'!C21+'[1]نقل بري'!C22+'[1]سكك حديد'!C22+'[1]نقل الوفود'!C22+'[1]ناقلات النفط'!C22+'[1]الخطوط الجوية'!C22+'[1]الخدمات المصرفية'!C22+'[1]النقل البحري'!C22+'[1]الاتصالات والبريد'!C22+'[1]شبكة دولية'!C22</f>
        <v>1937018487</v>
      </c>
      <c r="D22" s="17">
        <v>3520</v>
      </c>
      <c r="E22" s="15" t="s">
        <v>41</v>
      </c>
      <c r="F22" s="11">
        <f>'[1]موانيء العراق'!F21+'[1]نقل بري'!F22+'[1]سكك حديد'!F22+'[1]نقل الوفود'!F22+'[1]ناقلات النفط'!F22+'[1]الخطوط الجوية'!F22+'[1]الخدمات المصرفية'!F22+'[1]النقل البحري'!F22+'[1]الاتصالات والبريد'!F22+'[1]شبكة دولية'!F22</f>
        <v>40213182</v>
      </c>
      <c r="G22" s="7"/>
      <c r="H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13" customFormat="1" ht="18" customHeight="1" thickBot="1">
      <c r="A23" s="9">
        <v>1400</v>
      </c>
      <c r="B23" s="10" t="s">
        <v>42</v>
      </c>
      <c r="C23" s="11">
        <f>'[1]موانيء العراق'!C22+'[1]نقل بري'!C23+'[1]سكك حديد'!C23+'[1]نقل الوفود'!C23+'[1]ناقلات النفط'!C23+'[1]الخطوط الجوية'!C23+'[1]الخدمات المصرفية'!C23+'[1]النقل البحري'!C23+'[1]الاتصالات والبريد'!C23+'[1]شبكة دولية'!C23</f>
        <v>1038352191</v>
      </c>
      <c r="D23" s="12">
        <v>3530</v>
      </c>
      <c r="E23" s="10" t="s">
        <v>43</v>
      </c>
      <c r="F23" s="11">
        <f>'[1]موانيء العراق'!F22+'[1]نقل بري'!F23+'[1]سكك حديد'!F23+'[1]نقل الوفود'!F23+'[1]ناقلات النفط'!F23+'[1]الخطوط الجوية'!F23+'[1]الخدمات المصرفية'!F23+'[1]النقل البحري'!F23+'[1]الاتصالات والبريد'!F23+'[1]شبكة دولية'!F23</f>
        <v>36845028</v>
      </c>
      <c r="G23" s="7"/>
      <c r="H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18" customFormat="1" ht="18" customHeight="1" thickBot="1">
      <c r="A24" s="14">
        <v>1500</v>
      </c>
      <c r="B24" s="15" t="s">
        <v>44</v>
      </c>
      <c r="C24" s="16">
        <f>'[1]موانيء العراق'!C23+'[1]نقل بري'!C24+'[1]سكك حديد'!C24+'[1]نقل الوفود'!C24+'[1]ناقلات النفط'!C24+'[1]الخطوط الجوية'!C24+'[1]الخدمات المصرفية'!C24+'[1]النقل البحري'!C24+'[1]الاتصالات والبريد'!C24+'[1]شبكة دولية'!C24</f>
        <v>3227233286</v>
      </c>
      <c r="D24" s="17">
        <v>3600</v>
      </c>
      <c r="E24" s="15" t="s">
        <v>45</v>
      </c>
      <c r="F24" s="11">
        <f>'[1]موانيء العراق'!F23+'[1]نقل بري'!F24+'[1]سكك حديد'!F24+'[1]نقل الوفود'!F24+'[1]ناقلات النفط'!F24+'[1]الخطوط الجوية'!F24+'[1]الخدمات المصرفية'!F24+'[1]النقل البحري'!F24+'[1]الاتصالات والبريد'!F24+'[1]شبكة دولية'!F24</f>
        <v>499952301</v>
      </c>
      <c r="G24" s="7"/>
      <c r="H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13" customFormat="1" ht="18" customHeight="1" thickBot="1">
      <c r="A25" s="9">
        <v>1600</v>
      </c>
      <c r="B25" s="10" t="s">
        <v>46</v>
      </c>
      <c r="C25" s="11">
        <f>'[1]موانيء العراق'!C24+'[1]نقل بري'!C25+'[1]سكك حديد'!C25+'[1]نقل الوفود'!C25+'[1]ناقلات النفط'!C25+'[1]الخطوط الجوية'!C25+'[1]الخدمات المصرفية'!C25+'[1]النقل البحري'!C25+'[1]الاتصالات والبريد'!C25+'[1]شبكة دولية'!C25</f>
        <v>-343731354</v>
      </c>
      <c r="D25" s="12">
        <v>3700</v>
      </c>
      <c r="E25" s="10" t="s">
        <v>47</v>
      </c>
      <c r="F25" s="11">
        <f>'[1]موانيء العراق'!F24+'[1]نقل بري'!F25+'[1]سكك حديد'!F25+'[1]نقل الوفود'!F25+'[1]ناقلات النفط'!F25+'[1]الخطوط الجوية'!F25+'[1]الخدمات المصرفية'!F25+'[1]النقل البحري'!F25+'[1]الاتصالات والبريد'!F25+'[1]شبكة دولية'!F25</f>
        <v>1267990</v>
      </c>
      <c r="G25" s="7"/>
      <c r="H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18" customFormat="1" ht="18" customHeight="1" thickBot="1">
      <c r="A26" s="14">
        <v>1700</v>
      </c>
      <c r="B26" s="15" t="s">
        <v>48</v>
      </c>
      <c r="C26" s="16">
        <f>'[1]موانيء العراق'!C25+'[1]نقل بري'!C26+'[1]سكك حديد'!C26+'[1]نقل الوفود'!C26+'[1]ناقلات النفط'!C26+'[1]الخطوط الجوية'!C26+'[1]الخدمات المصرفية'!C26+'[1]النقل البحري'!C26+'[1]الاتصالات والبريد'!C26+'[1]شبكة دولية'!C26</f>
        <v>4947381</v>
      </c>
      <c r="D26" s="17">
        <v>3800</v>
      </c>
      <c r="E26" s="15" t="s">
        <v>49</v>
      </c>
      <c r="F26" s="11">
        <f>'[1]موانيء العراق'!F25+'[1]نقل بري'!F26+'[1]سكك حديد'!F26+'[1]نقل الوفود'!F26+'[1]ناقلات النفط'!F26+'[1]الخطوط الجوية'!F26+'[1]الخدمات المصرفية'!F26+'[1]النقل البحري'!F26+'[1]الاتصالات والبريد'!F26+'[1]شبكة دولية'!F26</f>
        <v>-6032194</v>
      </c>
      <c r="G26" s="7"/>
      <c r="H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13" customFormat="1" ht="25.5" thickBot="1">
      <c r="A27" s="9">
        <v>1800</v>
      </c>
      <c r="B27" s="10" t="s">
        <v>50</v>
      </c>
      <c r="C27" s="11">
        <f>'[1]موانيء العراق'!C26+'[1]نقل بري'!C27+'[1]سكك حديد'!C27+'[1]نقل الوفود'!C27+'[1]ناقلات النفط'!C27+'[1]الخطوط الجوية'!C27+'[1]الخدمات المصرفية'!C27+'[1]النقل البحري'!C27+'[1]الاتصالات والبريد'!C27+'[1]شبكة دولية'!C27</f>
        <v>1246121071</v>
      </c>
      <c r="D27" s="12">
        <v>3900</v>
      </c>
      <c r="E27" s="10" t="s">
        <v>51</v>
      </c>
      <c r="F27" s="11">
        <f>'[1]موانيء العراق'!F26+'[1]نقل بري'!F27+'[1]سكك حديد'!F27+'[1]نقل الوفود'!F27+'[1]ناقلات النفط'!F27+'[1]الخطوط الجوية'!F27+'[1]الخدمات المصرفية'!F27+'[1]النقل البحري'!F27+'[1]الاتصالات والبريد'!F27+'[1]شبكة دولية'!F27</f>
        <v>536797329</v>
      </c>
      <c r="G27" s="7"/>
      <c r="H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18" customFormat="1" ht="25.5" thickBot="1">
      <c r="A28" s="14">
        <v>1900</v>
      </c>
      <c r="B28" s="15" t="s">
        <v>52</v>
      </c>
      <c r="C28" s="16">
        <f>'[1]موانيء العراق'!C27+'[1]نقل بري'!C28+'[1]سكك حديد'!C28+'[1]نقل الوفود'!C28+'[1]ناقلات النفط'!C28+'[1]الخطوط الجوية'!C28+'[1]الخدمات المصرفية'!C28+'[1]النقل البحري'!C28+'[1]الاتصالات والبريد'!C28+'[1]شبكة دولية'!C28</f>
        <v>4817085711</v>
      </c>
      <c r="D28" s="17">
        <v>4000</v>
      </c>
      <c r="E28" s="15" t="s">
        <v>53</v>
      </c>
      <c r="F28" s="11">
        <f>'[1]موانيء العراق'!F27+'[1]نقل بري'!F28+'[1]سكك حديد'!F28+'[1]نقل الوفود'!F28+'[1]ناقلات النفط'!F28+'[1]الخطوط الجوية'!F28+'[1]الخدمات المصرفية'!F28+'[1]النقل البحري'!F28+'[1]الاتصالات والبريد'!F28+'[1]شبكة دولية'!F28</f>
        <v>106676001</v>
      </c>
    </row>
    <row r="29" spans="1:26" ht="24.75">
      <c r="A29" s="19"/>
      <c r="B29" s="19"/>
      <c r="C29" s="20"/>
      <c r="D29" s="19"/>
      <c r="E29" s="21"/>
      <c r="F29" s="22"/>
    </row>
  </sheetData>
  <mergeCells count="2">
    <mergeCell ref="A1:F2"/>
    <mergeCell ref="A3:B3"/>
  </mergeCells>
  <printOptions horizontalCentered="1" verticalCentered="1"/>
  <pageMargins left="0.7" right="0.7" top="0.75" bottom="0.43" header="0.3" footer="0.3"/>
  <pageSetup paperSize="9" scale="91" orientation="landscape" verticalDpi="1200" r:id="rId1"/>
  <headerFooter>
    <oddFooter>&amp;C30</oddFooter>
  </headerFooter>
  <rowBreaks count="1" manualBreakCount="1">
    <brk id="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نشاط 1</vt:lpstr>
      <vt:lpstr>'نشاط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2019-09-16T06:53:09Z</cp:lastPrinted>
  <dcterms:created xsi:type="dcterms:W3CDTF">2019-09-16T06:30:18Z</dcterms:created>
  <dcterms:modified xsi:type="dcterms:W3CDTF">2019-09-16T06:55:35Z</dcterms:modified>
</cp:coreProperties>
</file>